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enid/Documents/Projekte/aab/IFRS DATA Formated/"/>
    </mc:Choice>
  </mc:AlternateContent>
  <bookViews>
    <workbookView xWindow="2380" yWindow="1420" windowWidth="30760" windowHeight="177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O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<sst xmlns="http://schemas.openxmlformats.org/spreadsheetml/2006/main" count="92" uniqueCount="41">
  <si>
    <t>In thousands of Euro</t>
  </si>
  <si>
    <t>Bank</t>
  </si>
  <si>
    <t xml:space="preserve">Assets </t>
  </si>
  <si>
    <t>Loans</t>
  </si>
  <si>
    <t xml:space="preserve">Equity Capital </t>
  </si>
  <si>
    <t xml:space="preserve">Deposits </t>
  </si>
  <si>
    <t xml:space="preserve">Net Profit </t>
  </si>
  <si>
    <t>No of outlets</t>
  </si>
  <si>
    <t xml:space="preserve">No of Empoyees </t>
  </si>
  <si>
    <t>Nr of ATMs</t>
  </si>
  <si>
    <t>Nr of Cards Issued</t>
  </si>
  <si>
    <t>Debit</t>
  </si>
  <si>
    <t>Credit</t>
  </si>
  <si>
    <t>Nr of POSes</t>
  </si>
  <si>
    <t xml:space="preserve">Internet Banking </t>
  </si>
  <si>
    <t xml:space="preserve">Mobile Banking </t>
  </si>
  <si>
    <t>E- commerce</t>
  </si>
  <si>
    <t>ALPHA BANK ALBANIA</t>
  </si>
  <si>
    <t xml:space="preserve">BKT </t>
  </si>
  <si>
    <t>CREDINS BANK</t>
  </si>
  <si>
    <t>CBA</t>
  </si>
  <si>
    <t>N/A</t>
  </si>
  <si>
    <t>FIB</t>
  </si>
  <si>
    <t>ICB</t>
  </si>
  <si>
    <t xml:space="preserve">INTESA SANPAOLO BANK </t>
  </si>
  <si>
    <t xml:space="preserve">NBG BANK </t>
  </si>
  <si>
    <t>PROCREDIT BANK</t>
  </si>
  <si>
    <t>RAIFFEISEN BANK</t>
  </si>
  <si>
    <t>UBA</t>
  </si>
  <si>
    <t xml:space="preserve">VENETO BANKA </t>
  </si>
  <si>
    <t xml:space="preserve">TIRANA BANK </t>
  </si>
  <si>
    <t xml:space="preserve">UNION BANK </t>
  </si>
  <si>
    <t xml:space="preserve">BANKS' SECTOR </t>
  </si>
  <si>
    <t>Annual Data as per IFRS</t>
  </si>
  <si>
    <t>Investment in Government Securities</t>
  </si>
  <si>
    <t xml:space="preserve">AMERICAN BANK OF INVESTMENTS </t>
  </si>
  <si>
    <t xml:space="preserve">SOCIETE GENERALE ALBANIA </t>
  </si>
  <si>
    <t xml:space="preserve">YES </t>
  </si>
  <si>
    <t>NO</t>
  </si>
  <si>
    <t>-</t>
  </si>
  <si>
    <t xml:space="preserve">Audited data according IFRS (1 Euro=135.23 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</si>
</sst>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582A"/>
        <bgColor indexed="64"/>
      </patternFill>
    </fill>
  </fills>
  <borders count="12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0" fillId="0" borderId="5" xfId="0" applyNumberFormat="1" applyBorder="1"/>
    <xf numFmtId="3" fontId="0" fillId="0" borderId="5" xfId="0" applyNumberForma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258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431801</xdr:colOff>
      <xdr:row>0</xdr:row>
      <xdr:rowOff>76200</xdr:rowOff>
    </xdr:from>
    <xdr:to>
      <xdr:col>9</xdr:col>
      <xdr:colOff>482601</xdr:colOff>
      <xdr:row>0</xdr:row>
      <xdr:rowOff>958781</xdr:rowOff>
    </xdr:to>
    <xdr:pic>
      <xdr:nvPicPr>
        <xdr:cNvPr id="2" name="Picture 1" descr="Logo 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80201" y="76200"/>
          <a:ext cx="1701800" cy="882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U3" sqref="U3"/>
    </sheetView>
  </sheetViews>
  <sheetFormatPr baseColWidth="10" defaultRowHeight="16" x14ac:dyDescent="0.2"/>
  <cols>
    <col min="1" max="1" width="4.1640625" customWidth="1"/>
    <col min="2" max="2" width="23.6640625" customWidth="1"/>
  </cols>
  <sheetData>
    <row r="1" spans="1:18" ht="90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7" customHeight="1" x14ac:dyDescent="0.2">
      <c r="A2" s="24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52" x14ac:dyDescent="0.2">
      <c r="A3" s="1"/>
      <c r="B3" s="1" t="s">
        <v>1</v>
      </c>
      <c r="C3" s="2" t="s">
        <v>2</v>
      </c>
      <c r="D3" s="2" t="s">
        <v>3</v>
      </c>
      <c r="E3" s="2" t="s">
        <v>34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</row>
    <row r="4" spans="1:18" ht="19" customHeight="1" x14ac:dyDescent="0.2">
      <c r="A4" s="3">
        <v>1</v>
      </c>
      <c r="B4" s="4" t="s">
        <v>17</v>
      </c>
      <c r="C4" s="5">
        <v>545765.8729571841</v>
      </c>
      <c r="D4" s="5">
        <v>240802</v>
      </c>
      <c r="E4" s="5">
        <v>109387.38525738908</v>
      </c>
      <c r="F4" s="5">
        <v>76215.359017969386</v>
      </c>
      <c r="G4" s="5">
        <v>435092.89358870074</v>
      </c>
      <c r="H4" s="5">
        <v>-10331.161724469423</v>
      </c>
      <c r="I4" s="5">
        <v>35</v>
      </c>
      <c r="J4" s="5">
        <v>416</v>
      </c>
      <c r="K4" s="6">
        <v>50</v>
      </c>
      <c r="L4" s="6">
        <v>85205</v>
      </c>
      <c r="M4" s="6">
        <v>76618</v>
      </c>
      <c r="N4" s="6">
        <v>8587</v>
      </c>
      <c r="O4" s="6">
        <v>1283</v>
      </c>
      <c r="P4" s="6" t="s">
        <v>37</v>
      </c>
      <c r="Q4" s="6" t="s">
        <v>37</v>
      </c>
      <c r="R4" s="6" t="s">
        <v>38</v>
      </c>
    </row>
    <row r="5" spans="1:18" ht="26" x14ac:dyDescent="0.2">
      <c r="A5" s="3">
        <v>2</v>
      </c>
      <c r="B5" s="4" t="s">
        <v>35</v>
      </c>
      <c r="C5" s="5">
        <v>272957.93832729425</v>
      </c>
      <c r="D5" s="5">
        <v>68693.692228055908</v>
      </c>
      <c r="E5" s="5">
        <v>132067.56636840937</v>
      </c>
      <c r="F5" s="5">
        <v>29702</v>
      </c>
      <c r="G5" s="5">
        <v>232634.73341714119</v>
      </c>
      <c r="H5" s="5">
        <v>3053.5220493629413</v>
      </c>
      <c r="I5" s="5">
        <v>19</v>
      </c>
      <c r="J5" s="5">
        <v>243</v>
      </c>
      <c r="K5" s="6">
        <v>33</v>
      </c>
      <c r="L5" s="6">
        <v>13821</v>
      </c>
      <c r="M5" s="6">
        <v>13156</v>
      </c>
      <c r="N5" s="6">
        <v>665</v>
      </c>
      <c r="O5" s="6" t="s">
        <v>21</v>
      </c>
      <c r="P5" s="6" t="s">
        <v>37</v>
      </c>
      <c r="Q5" s="6" t="s">
        <v>38</v>
      </c>
      <c r="R5" s="6" t="s">
        <v>38</v>
      </c>
    </row>
    <row r="6" spans="1:18" x14ac:dyDescent="0.2">
      <c r="A6" s="3">
        <v>3</v>
      </c>
      <c r="B6" s="7" t="s">
        <v>18</v>
      </c>
      <c r="C6" s="5">
        <v>2861046.384585964</v>
      </c>
      <c r="D6" s="5">
        <v>954487.02846572502</v>
      </c>
      <c r="E6" s="5">
        <v>1114245.9888314724</v>
      </c>
      <c r="F6" s="5">
        <v>331427.82724609924</v>
      </c>
      <c r="G6" s="5">
        <v>2225593.4400776452</v>
      </c>
      <c r="H6" s="5">
        <v>55391.16909428381</v>
      </c>
      <c r="I6" s="5">
        <v>92</v>
      </c>
      <c r="J6" s="5">
        <v>1311</v>
      </c>
      <c r="K6" s="6">
        <v>151</v>
      </c>
      <c r="L6" s="6">
        <v>333048</v>
      </c>
      <c r="M6" s="6">
        <v>281563</v>
      </c>
      <c r="N6" s="6">
        <v>51485</v>
      </c>
      <c r="O6" s="6">
        <v>4305</v>
      </c>
      <c r="P6" s="6" t="s">
        <v>37</v>
      </c>
      <c r="Q6" s="6" t="s">
        <v>37</v>
      </c>
      <c r="R6" s="6" t="s">
        <v>37</v>
      </c>
    </row>
    <row r="7" spans="1:18" x14ac:dyDescent="0.2">
      <c r="A7" s="3">
        <v>4</v>
      </c>
      <c r="B7" s="8" t="s">
        <v>19</v>
      </c>
      <c r="C7" s="5">
        <v>1223799.0295268972</v>
      </c>
      <c r="D7" s="5">
        <v>698213.0641714083</v>
      </c>
      <c r="E7" s="5">
        <v>157425.2175045094</v>
      </c>
      <c r="F7" s="5">
        <v>99553.485859323322</v>
      </c>
      <c r="G7" s="5">
        <v>1063500.9709399999</v>
      </c>
      <c r="H7" s="5">
        <v>1959.2631473182269</v>
      </c>
      <c r="I7" s="5">
        <v>57</v>
      </c>
      <c r="J7" s="5">
        <v>800</v>
      </c>
      <c r="K7" s="6">
        <v>64</v>
      </c>
      <c r="L7" s="6">
        <v>70315</v>
      </c>
      <c r="M7" s="6">
        <v>66391</v>
      </c>
      <c r="N7" s="6">
        <v>3924</v>
      </c>
      <c r="O7" s="6">
        <v>514</v>
      </c>
      <c r="P7" s="6" t="s">
        <v>37</v>
      </c>
      <c r="Q7" s="6" t="s">
        <v>37</v>
      </c>
      <c r="R7" s="6" t="s">
        <v>37</v>
      </c>
    </row>
    <row r="8" spans="1:18" x14ac:dyDescent="0.2">
      <c r="A8" s="3">
        <v>5</v>
      </c>
      <c r="B8" s="8" t="s">
        <v>20</v>
      </c>
      <c r="C8" s="5">
        <v>21140.523552466169</v>
      </c>
      <c r="D8" s="5">
        <v>2298.8685942468387</v>
      </c>
      <c r="E8" s="5">
        <v>695.96982917991579</v>
      </c>
      <c r="F8" s="5">
        <v>9748.0366782518686</v>
      </c>
      <c r="G8" s="5">
        <v>9620.1582489092671</v>
      </c>
      <c r="H8" s="5">
        <v>-278.747319381794</v>
      </c>
      <c r="I8" s="5">
        <v>2</v>
      </c>
      <c r="J8" s="5">
        <v>28</v>
      </c>
      <c r="K8" s="6" t="s">
        <v>39</v>
      </c>
      <c r="L8" s="6" t="s">
        <v>39</v>
      </c>
      <c r="M8" s="6" t="s">
        <v>39</v>
      </c>
      <c r="N8" s="6" t="s">
        <v>39</v>
      </c>
      <c r="O8" s="6" t="s">
        <v>21</v>
      </c>
      <c r="P8" s="6" t="s">
        <v>38</v>
      </c>
      <c r="Q8" s="6" t="s">
        <v>38</v>
      </c>
      <c r="R8" s="6" t="s">
        <v>38</v>
      </c>
    </row>
    <row r="9" spans="1:18" x14ac:dyDescent="0.2">
      <c r="A9" s="3">
        <v>6</v>
      </c>
      <c r="B9" s="7" t="s">
        <v>22</v>
      </c>
      <c r="C9" s="5">
        <v>138987</v>
      </c>
      <c r="D9" s="5">
        <v>52129</v>
      </c>
      <c r="E9" s="5">
        <v>54679</v>
      </c>
      <c r="F9" s="5">
        <v>17038</v>
      </c>
      <c r="G9" s="5">
        <v>119007</v>
      </c>
      <c r="H9" s="5">
        <v>2685</v>
      </c>
      <c r="I9" s="5">
        <v>10</v>
      </c>
      <c r="J9" s="5">
        <v>140</v>
      </c>
      <c r="K9" s="6">
        <v>30</v>
      </c>
      <c r="L9" s="6">
        <v>30848</v>
      </c>
      <c r="M9" s="6">
        <v>27146</v>
      </c>
      <c r="N9" s="6">
        <v>3702</v>
      </c>
      <c r="O9" s="6">
        <v>0</v>
      </c>
      <c r="P9" s="6" t="s">
        <v>37</v>
      </c>
      <c r="Q9" s="6" t="s">
        <v>38</v>
      </c>
      <c r="R9" s="6" t="s">
        <v>38</v>
      </c>
    </row>
    <row r="10" spans="1:18" x14ac:dyDescent="0.2">
      <c r="A10" s="3">
        <v>7</v>
      </c>
      <c r="B10" s="7" t="s">
        <v>23</v>
      </c>
      <c r="C10" s="5">
        <v>73711.69911209475</v>
      </c>
      <c r="D10" s="5">
        <v>30589.570629250917</v>
      </c>
      <c r="E10" s="5">
        <v>26227.68872335133</v>
      </c>
      <c r="F10" s="5">
        <v>10714.729031331601</v>
      </c>
      <c r="G10" s="5">
        <v>55714.778696128807</v>
      </c>
      <c r="H10" s="5">
        <v>-378.58218555715121</v>
      </c>
      <c r="I10" s="5">
        <v>6</v>
      </c>
      <c r="J10" s="5">
        <v>93</v>
      </c>
      <c r="K10" s="6">
        <v>6</v>
      </c>
      <c r="L10" s="6">
        <v>966</v>
      </c>
      <c r="M10" s="6">
        <v>966</v>
      </c>
      <c r="N10" s="6">
        <v>0</v>
      </c>
      <c r="O10" s="6">
        <v>0</v>
      </c>
      <c r="P10" s="6" t="s">
        <v>37</v>
      </c>
      <c r="Q10" s="6" t="s">
        <v>37</v>
      </c>
      <c r="R10" s="6" t="s">
        <v>38</v>
      </c>
    </row>
    <row r="11" spans="1:18" x14ac:dyDescent="0.2">
      <c r="A11" s="3">
        <v>8</v>
      </c>
      <c r="B11" s="7" t="s">
        <v>24</v>
      </c>
      <c r="C11" s="5">
        <v>1105734.9118890313</v>
      </c>
      <c r="D11" s="5">
        <v>334540.87451232725</v>
      </c>
      <c r="E11" s="5">
        <v>406949.71630656841</v>
      </c>
      <c r="F11" s="5">
        <v>144232</v>
      </c>
      <c r="G11" s="5">
        <v>931555.27328203782</v>
      </c>
      <c r="H11" s="5">
        <v>16625.795550012663</v>
      </c>
      <c r="I11" s="5">
        <v>32</v>
      </c>
      <c r="J11" s="5">
        <v>575</v>
      </c>
      <c r="K11" s="6">
        <v>49</v>
      </c>
      <c r="L11" s="6">
        <v>88472</v>
      </c>
      <c r="M11" s="6">
        <v>88472</v>
      </c>
      <c r="N11" s="6" t="s">
        <v>21</v>
      </c>
      <c r="O11" s="6">
        <v>543</v>
      </c>
      <c r="P11" s="6" t="s">
        <v>37</v>
      </c>
      <c r="Q11" s="6" t="s">
        <v>37</v>
      </c>
      <c r="R11" s="6" t="s">
        <v>38</v>
      </c>
    </row>
    <row r="12" spans="1:18" x14ac:dyDescent="0.2">
      <c r="A12" s="3">
        <v>9</v>
      </c>
      <c r="B12" s="4" t="s">
        <v>25</v>
      </c>
      <c r="C12" s="5">
        <v>308465.02255416702</v>
      </c>
      <c r="D12" s="5">
        <v>215866.88604599572</v>
      </c>
      <c r="E12" s="5">
        <v>38405.723582045408</v>
      </c>
      <c r="F12" s="5">
        <v>60856.917843673742</v>
      </c>
      <c r="G12" s="5">
        <v>228500.8504030171</v>
      </c>
      <c r="H12" s="5">
        <v>195.51874584042005</v>
      </c>
      <c r="I12" s="5">
        <v>26</v>
      </c>
      <c r="J12" s="5">
        <v>309</v>
      </c>
      <c r="K12" s="6">
        <v>35</v>
      </c>
      <c r="L12" s="6">
        <v>19855</v>
      </c>
      <c r="M12" s="6">
        <v>19403</v>
      </c>
      <c r="N12" s="6">
        <v>452</v>
      </c>
      <c r="O12" s="6">
        <v>0</v>
      </c>
      <c r="P12" s="6" t="s">
        <v>38</v>
      </c>
      <c r="Q12" s="6" t="s">
        <v>38</v>
      </c>
      <c r="R12" s="6" t="s">
        <v>38</v>
      </c>
    </row>
    <row r="13" spans="1:18" x14ac:dyDescent="0.2">
      <c r="A13" s="3">
        <v>10</v>
      </c>
      <c r="B13" s="7" t="s">
        <v>26</v>
      </c>
      <c r="C13" s="5">
        <v>245832</v>
      </c>
      <c r="D13" s="5">
        <v>147111</v>
      </c>
      <c r="E13" s="5">
        <v>21224</v>
      </c>
      <c r="F13" s="5">
        <v>35766</v>
      </c>
      <c r="G13" s="5">
        <v>201894</v>
      </c>
      <c r="H13" s="5">
        <v>64.748946239739709</v>
      </c>
      <c r="I13" s="5">
        <v>18</v>
      </c>
      <c r="J13" s="5">
        <v>258</v>
      </c>
      <c r="K13" s="6">
        <v>73</v>
      </c>
      <c r="L13" s="6">
        <v>40823</v>
      </c>
      <c r="M13" s="6">
        <v>40220</v>
      </c>
      <c r="N13" s="6">
        <v>603</v>
      </c>
      <c r="O13" s="6">
        <v>267</v>
      </c>
      <c r="P13" s="6" t="s">
        <v>37</v>
      </c>
      <c r="Q13" s="6" t="s">
        <v>38</v>
      </c>
      <c r="R13" s="6" t="s">
        <v>38</v>
      </c>
    </row>
    <row r="14" spans="1:18" x14ac:dyDescent="0.2">
      <c r="A14" s="3">
        <v>11</v>
      </c>
      <c r="B14" s="7" t="s">
        <v>27</v>
      </c>
      <c r="C14" s="5">
        <v>1996859.2472084598</v>
      </c>
      <c r="D14" s="5">
        <v>670425</v>
      </c>
      <c r="E14" s="5">
        <v>510743.03778747324</v>
      </c>
      <c r="F14" s="5">
        <v>185893.37425127561</v>
      </c>
      <c r="G14" s="5">
        <v>1695916.3573171634</v>
      </c>
      <c r="H14" s="5">
        <v>-32911.639429120762</v>
      </c>
      <c r="I14" s="5">
        <v>79</v>
      </c>
      <c r="J14" s="5">
        <v>1363</v>
      </c>
      <c r="K14" s="6">
        <v>174</v>
      </c>
      <c r="L14" s="6">
        <v>223260</v>
      </c>
      <c r="M14" s="6">
        <v>200796</v>
      </c>
      <c r="N14" s="6">
        <v>22464</v>
      </c>
      <c r="O14" s="6">
        <v>1370</v>
      </c>
      <c r="P14" s="6" t="s">
        <v>37</v>
      </c>
      <c r="Q14" s="6" t="s">
        <v>37</v>
      </c>
      <c r="R14" s="6" t="s">
        <v>37</v>
      </c>
    </row>
    <row r="15" spans="1:18" x14ac:dyDescent="0.2">
      <c r="A15" s="3">
        <v>12</v>
      </c>
      <c r="B15" s="7" t="s">
        <v>36</v>
      </c>
      <c r="C15" s="5">
        <v>600620.57235820463</v>
      </c>
      <c r="D15" s="5">
        <v>336092.26502994902</v>
      </c>
      <c r="E15" s="5">
        <v>145103.00229239074</v>
      </c>
      <c r="F15" s="5">
        <v>65661.813207128595</v>
      </c>
      <c r="G15" s="5">
        <v>474744.73119869857</v>
      </c>
      <c r="H15" s="5">
        <v>2234.1935960955411</v>
      </c>
      <c r="I15" s="5">
        <v>37</v>
      </c>
      <c r="J15" s="5">
        <v>410</v>
      </c>
      <c r="K15" s="6">
        <v>61</v>
      </c>
      <c r="L15" s="6">
        <v>44408</v>
      </c>
      <c r="M15" s="6">
        <v>44282</v>
      </c>
      <c r="N15" s="6">
        <v>126</v>
      </c>
      <c r="O15" s="6">
        <v>0</v>
      </c>
      <c r="P15" s="6" t="s">
        <v>37</v>
      </c>
      <c r="Q15" s="6" t="s">
        <v>37</v>
      </c>
      <c r="R15" s="6" t="s">
        <v>38</v>
      </c>
    </row>
    <row r="16" spans="1:18" x14ac:dyDescent="0.2">
      <c r="A16" s="3">
        <v>13</v>
      </c>
      <c r="B16" s="7" t="s">
        <v>30</v>
      </c>
      <c r="C16" s="5">
        <v>601677</v>
      </c>
      <c r="D16" s="5">
        <v>186894</v>
      </c>
      <c r="E16" s="5">
        <v>158600.54428514384</v>
      </c>
      <c r="F16" s="5">
        <v>107486</v>
      </c>
      <c r="G16" s="5">
        <v>470201.87494779273</v>
      </c>
      <c r="H16" s="5">
        <v>-3848.2983288471496</v>
      </c>
      <c r="I16" s="5">
        <v>39</v>
      </c>
      <c r="J16" s="5">
        <v>432</v>
      </c>
      <c r="K16" s="6">
        <v>71</v>
      </c>
      <c r="L16" s="6">
        <v>64587</v>
      </c>
      <c r="M16" s="6">
        <v>60504</v>
      </c>
      <c r="N16" s="6">
        <v>4083</v>
      </c>
      <c r="O16" s="6">
        <v>189</v>
      </c>
      <c r="P16" s="6" t="s">
        <v>37</v>
      </c>
      <c r="Q16" s="6" t="s">
        <v>37</v>
      </c>
      <c r="R16" s="6" t="s">
        <v>38</v>
      </c>
    </row>
    <row r="17" spans="1:18" x14ac:dyDescent="0.2">
      <c r="A17" s="3">
        <v>14</v>
      </c>
      <c r="B17" s="7" t="s">
        <v>31</v>
      </c>
      <c r="C17" s="5">
        <v>307735.75390076172</v>
      </c>
      <c r="D17" s="5">
        <v>124630</v>
      </c>
      <c r="E17" s="5">
        <v>111621.98849219848</v>
      </c>
      <c r="F17" s="5">
        <v>27311</v>
      </c>
      <c r="G17" s="5">
        <v>252118.4056792132</v>
      </c>
      <c r="H17" s="5">
        <v>1509</v>
      </c>
      <c r="I17" s="5">
        <v>30</v>
      </c>
      <c r="J17" s="5">
        <v>362</v>
      </c>
      <c r="K17" s="6">
        <v>40</v>
      </c>
      <c r="L17" s="6">
        <v>31301</v>
      </c>
      <c r="M17" s="6">
        <v>28285</v>
      </c>
      <c r="N17" s="6">
        <v>3016</v>
      </c>
      <c r="O17" s="6">
        <v>0</v>
      </c>
      <c r="P17" s="6" t="s">
        <v>37</v>
      </c>
      <c r="Q17" s="6" t="s">
        <v>37</v>
      </c>
      <c r="R17" s="6" t="s">
        <v>38</v>
      </c>
    </row>
    <row r="18" spans="1:18" x14ac:dyDescent="0.2">
      <c r="A18" s="3">
        <v>15</v>
      </c>
      <c r="B18" s="7" t="s">
        <v>28</v>
      </c>
      <c r="C18" s="5">
        <v>55695</v>
      </c>
      <c r="D18" s="5">
        <v>24593</v>
      </c>
      <c r="E18" s="5">
        <v>0</v>
      </c>
      <c r="F18" s="5">
        <v>11312</v>
      </c>
      <c r="G18" s="5">
        <v>44155</v>
      </c>
      <c r="H18" s="5">
        <v>230</v>
      </c>
      <c r="I18" s="5">
        <v>6</v>
      </c>
      <c r="J18" s="5">
        <v>77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 t="s">
        <v>38</v>
      </c>
      <c r="Q18" s="6" t="s">
        <v>38</v>
      </c>
      <c r="R18" s="6" t="s">
        <v>38</v>
      </c>
    </row>
    <row r="19" spans="1:18" ht="17" thickBot="1" x14ac:dyDescent="0.25">
      <c r="A19" s="9">
        <v>16</v>
      </c>
      <c r="B19" s="8" t="s">
        <v>29</v>
      </c>
      <c r="C19" s="10">
        <v>195439.78407158176</v>
      </c>
      <c r="D19" s="10">
        <v>81010.271389484595</v>
      </c>
      <c r="E19" s="10">
        <v>3038.5491385047699</v>
      </c>
      <c r="F19" s="10">
        <v>25088.464098203065</v>
      </c>
      <c r="G19" s="10">
        <v>167039.12593359462</v>
      </c>
      <c r="H19" s="10">
        <v>-27669.304148487765</v>
      </c>
      <c r="I19" s="10">
        <v>15</v>
      </c>
      <c r="J19" s="10">
        <v>132</v>
      </c>
      <c r="K19" s="11">
        <v>16</v>
      </c>
      <c r="L19" s="11">
        <v>10800</v>
      </c>
      <c r="M19" s="11">
        <v>10400</v>
      </c>
      <c r="N19" s="11">
        <v>400</v>
      </c>
      <c r="O19" s="11">
        <v>135</v>
      </c>
      <c r="P19" s="11" t="s">
        <v>37</v>
      </c>
      <c r="Q19" s="11" t="s">
        <v>38</v>
      </c>
      <c r="R19" s="11" t="s">
        <v>38</v>
      </c>
    </row>
    <row r="20" spans="1:18" ht="17" thickBot="1" x14ac:dyDescent="0.25">
      <c r="A20" s="12"/>
      <c r="B20" s="13" t="s">
        <v>32</v>
      </c>
      <c r="C20" s="14">
        <f>SUM(C4:C19)</f>
        <v>10555467.740044104</v>
      </c>
      <c r="D20" s="14">
        <f t="shared" ref="D20:O20" si="0">SUM(D4:D19)</f>
        <v>4168376.5210664435</v>
      </c>
      <c r="E20" s="14">
        <f t="shared" si="0"/>
        <v>2990415.3783986359</v>
      </c>
      <c r="F20" s="14">
        <f t="shared" si="0"/>
        <v>1238007.0072332565</v>
      </c>
      <c r="G20" s="14">
        <f t="shared" si="0"/>
        <v>8607289.5937300436</v>
      </c>
      <c r="H20" s="14">
        <f t="shared" si="0"/>
        <v>8530.4779932892889</v>
      </c>
      <c r="I20" s="14">
        <f t="shared" si="0"/>
        <v>503</v>
      </c>
      <c r="J20" s="14">
        <f t="shared" si="0"/>
        <v>6949</v>
      </c>
      <c r="K20" s="14">
        <f t="shared" si="0"/>
        <v>853</v>
      </c>
      <c r="L20" s="15">
        <f t="shared" si="0"/>
        <v>1057709</v>
      </c>
      <c r="M20" s="16">
        <f t="shared" si="0"/>
        <v>958202</v>
      </c>
      <c r="N20" s="16">
        <f t="shared" si="0"/>
        <v>99507</v>
      </c>
      <c r="O20" s="16">
        <f t="shared" si="0"/>
        <v>8606</v>
      </c>
      <c r="P20" s="26">
        <v>13</v>
      </c>
      <c r="Q20" s="26">
        <v>9</v>
      </c>
      <c r="R20" s="27">
        <v>3</v>
      </c>
    </row>
    <row r="23" spans="1:18" x14ac:dyDescent="0.2">
      <c r="B23" s="20" t="s">
        <v>40</v>
      </c>
      <c r="C23" s="21"/>
      <c r="D23" s="21"/>
      <c r="E23" s="21"/>
    </row>
    <row r="24" spans="1:18" x14ac:dyDescent="0.2">
      <c r="B24" s="17" t="s">
        <v>0</v>
      </c>
      <c r="C24" s="18"/>
      <c r="D24" s="18"/>
      <c r="E24" s="19"/>
    </row>
  </sheetData>
  <mergeCells count="3">
    <mergeCell ref="B23:E23"/>
    <mergeCell ref="A1:R1"/>
    <mergeCell ref="A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2018-02-28T14:23:23Z</dcterms:created>
  <dcterms:modified xsi:type="dcterms:W3CDTF">2018-03-05T11:20:15Z</dcterms:modified>
</cp:coreProperties>
</file>