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0E1C8F1-444D-4D08-93BD-6DC5A5E96928}" xr6:coauthVersionLast="33" xr6:coauthVersionMax="33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02" i="1" l="1"/>
  <c r="C79" i="1" l="1"/>
</calcChain>
</file>

<file path=xl/sharedStrings.xml><?xml version="1.0" encoding="utf-8"?>
<sst xmlns="http://schemas.openxmlformats.org/spreadsheetml/2006/main" count="107" uniqueCount="42">
  <si>
    <t>Hua afatshkurtër (deri në një vit)</t>
  </si>
  <si>
    <t>Në lekë</t>
  </si>
  <si>
    <t>Në valutë</t>
  </si>
  <si>
    <t>Hua afatmesme (mbi 1 vit deri në 5 vjet)</t>
  </si>
  <si>
    <t>Hua afatgjatë (mbi 5 vjet)</t>
  </si>
  <si>
    <t>Korporata jofinanciare publike</t>
  </si>
  <si>
    <t>Korporata jofinanciare private</t>
  </si>
  <si>
    <t>Individët dhe Institucionet jo me qëllim fitimi që u shërbejnë individëve</t>
  </si>
  <si>
    <t>Korporata jofinanciare publike dhe private</t>
  </si>
  <si>
    <t>USD</t>
  </si>
  <si>
    <t>EUR</t>
  </si>
  <si>
    <t>Gjithsej</t>
  </si>
  <si>
    <t>Huaja - Tregues të përgjithshëm</t>
  </si>
  <si>
    <t>Monedha:         	ALL_x000D_</t>
  </si>
  <si>
    <t>ALL</t>
  </si>
  <si>
    <t>Biznesi i vogël</t>
  </si>
  <si>
    <t xml:space="preserve">Biznesi i mesëm </t>
  </si>
  <si>
    <t>Biznesi i madh</t>
  </si>
  <si>
    <t>Individët</t>
  </si>
  <si>
    <t>nga të cilat:</t>
  </si>
  <si>
    <t>Mikrobiznes</t>
  </si>
  <si>
    <t>Overdraft</t>
  </si>
  <si>
    <t>Kapital qarkullues</t>
  </si>
  <si>
    <t xml:space="preserve">Blerje pajisjesh </t>
  </si>
  <si>
    <t>Pasuri të paluajtshme</t>
  </si>
  <si>
    <t>Hua të tjera</t>
  </si>
  <si>
    <t>Hua për çelje biznesi</t>
  </si>
  <si>
    <t>Hua për investime në instrumenta financiare</t>
  </si>
  <si>
    <t>Mallra jo të qëndrueshëm</t>
  </si>
  <si>
    <t>Mallra të qëndrueshëm</t>
  </si>
  <si>
    <t>Hua për blerje banesash</t>
  </si>
  <si>
    <t>Hua për qëllime të tjera</t>
  </si>
  <si>
    <t xml:space="preserve">nga të cilat: për të vetëpunësuarit </t>
  </si>
  <si>
    <t>2. Huatë sipas qëllimit të përdorimit, gjendja në fund të periudhës</t>
  </si>
  <si>
    <t>3. Huatë e reja sipas qëllimit të përdorimit (flukset hyrëse të muajit)</t>
  </si>
  <si>
    <t xml:space="preserve">4. Normat e interesit të huave të reja sipas monedhës </t>
  </si>
  <si>
    <t>Source: Bank of Albania</t>
  </si>
  <si>
    <t>1. Huatë sipas afatit, monedhës dhe sektorit (gjendja në fund të periudhës)</t>
  </si>
  <si>
    <t>Njësia:	              Milionë_x000D_</t>
  </si>
  <si>
    <t>Periodicieti:       Mujor</t>
  </si>
  <si>
    <t xml:space="preserve">                              </t>
  </si>
  <si>
    <t xml:space="preserve">Maj 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</si>
</sst>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.00_);_(* \(\ #,##0.00\ \);_(* &quot;-&quot;??_);_(\ @_ \)"/>
    <numFmt numFmtId="166" formatCode="_(* #,##0.00_);_(* &quot;( &quot;#,##0.00&quot; )&quot;;_(* \-??_);_(\ @_ \)"/>
  </numFmts>
  <fonts count="26" x14ac:knownFonts="1">
    <font>
      <sz val="11"/>
      <color theme="1"/>
      <name val="Calibri"/>
      <family val="2"/>
      <scheme val="minor"/>
    </font>
    <font>
      <b/>
      <sz val="9"/>
      <color theme="8" tint="-0.249977111117893"/>
      <name val="Arial"/>
      <family val="2"/>
      <charset val="238"/>
    </font>
    <font>
      <b/>
      <sz val="9"/>
      <color indexed="63"/>
      <name val="Arial"/>
      <family val="2"/>
      <charset val="238"/>
    </font>
    <font>
      <sz val="10"/>
      <name val="Tahoma"/>
      <family val="2"/>
      <charset val="238"/>
    </font>
    <font>
      <b/>
      <sz val="9"/>
      <color indexed="63"/>
      <name val="Arial"/>
      <family val="2"/>
    </font>
    <font>
      <b/>
      <sz val="9"/>
      <name val="Arial"/>
      <family val="2"/>
    </font>
    <font>
      <b/>
      <sz val="11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theme="5" tint="-0.249977111117893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63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name val="Tahoma"/>
      <family val="2"/>
    </font>
    <font>
      <sz val="10"/>
      <name val="Tahoma"/>
      <family val="2"/>
    </font>
    <font>
      <b/>
      <sz val="9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9"/>
      <color rgb="FF333333"/>
      <name val="Arial"/>
      <family val="2"/>
      <charset val="238"/>
    </font>
    <font>
      <b/>
      <sz val="9"/>
      <color rgb="FF333333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9"/>
      <color rgb="FFC00000"/>
      <name val="Arial"/>
      <family val="2"/>
      <charset val="238"/>
    </font>
    <font>
      <b/>
      <sz val="9"/>
      <color rgb="FF2F5597"/>
      <name val="Arial"/>
      <family val="2"/>
      <charset val="238"/>
    </font>
    <font>
      <b/>
      <sz val="9"/>
      <name val="Arial"/>
      <family val="2"/>
      <charset val="1"/>
    </font>
    <font>
      <b/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2F2F2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55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22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 style="thin">
        <color indexed="55"/>
      </right>
      <top style="thin">
        <color indexed="55"/>
      </top>
      <bottom style="double">
        <color auto="1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14996795556505021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55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55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55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C0C0C0"/>
      </right>
      <top/>
      <bottom style="thin">
        <color rgb="FFC0C0C0"/>
      </bottom>
      <diagonal/>
    </border>
    <border>
      <left style="thin">
        <color rgb="FF969696"/>
      </left>
      <right style="thin">
        <color rgb="FFC0C0C0"/>
      </right>
      <top/>
      <bottom style="thin">
        <color rgb="FF969696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auto="1"/>
      </bottom>
      <diagonal/>
    </border>
    <border>
      <left style="thin">
        <color rgb="FF969696"/>
      </left>
      <right style="thin">
        <color rgb="FFC0C0C0"/>
      </right>
      <top style="thin">
        <color auto="1"/>
      </top>
      <bottom style="double">
        <color auto="1"/>
      </bottom>
      <diagonal/>
    </border>
    <border>
      <left style="thin">
        <color rgb="FF969696"/>
      </left>
      <right style="thin">
        <color rgb="FFC0C0C0"/>
      </right>
      <top style="double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rgb="FF969696"/>
      </left>
      <right style="thin">
        <color rgb="FFC0C0C0"/>
      </right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9">
    <xf numFmtId="0" fontId="0" fillId="0" borderId="0" xfId="0"/>
    <xf numFmtId="0" fontId="1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indent="1"/>
    </xf>
    <xf numFmtId="0" fontId="9" fillId="2" borderId="4" xfId="0" applyFont="1" applyFill="1" applyBorder="1" applyAlignment="1">
      <alignment horizontal="left" indent="1"/>
    </xf>
    <xf numFmtId="0" fontId="9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3"/>
    </xf>
    <xf numFmtId="0" fontId="2" fillId="2" borderId="5" xfId="0" applyFont="1" applyFill="1" applyBorder="1" applyAlignment="1">
      <alignment horizontal="left" indent="3"/>
    </xf>
    <xf numFmtId="0" fontId="2" fillId="2" borderId="3" xfId="0" applyFont="1" applyFill="1" applyBorder="1" applyAlignment="1">
      <alignment horizontal="left" indent="3"/>
    </xf>
    <xf numFmtId="0" fontId="2" fillId="2" borderId="6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indent="1"/>
    </xf>
    <xf numFmtId="0" fontId="10" fillId="0" borderId="0" xfId="0" applyFont="1"/>
    <xf numFmtId="0" fontId="11" fillId="0" borderId="0" xfId="0" applyFont="1" applyBorder="1" applyAlignment="1">
      <alignment horizontal="left" indent="1"/>
    </xf>
    <xf numFmtId="0" fontId="7" fillId="2" borderId="5" xfId="0" applyFont="1" applyFill="1" applyBorder="1" applyAlignment="1">
      <alignment horizontal="left" indent="3"/>
    </xf>
    <xf numFmtId="0" fontId="7" fillId="2" borderId="5" xfId="0" applyFont="1" applyFill="1" applyBorder="1" applyAlignment="1">
      <alignment horizontal="left" indent="5"/>
    </xf>
    <xf numFmtId="0" fontId="4" fillId="2" borderId="5" xfId="0" applyFont="1" applyFill="1" applyBorder="1" applyAlignment="1">
      <alignment horizontal="left" indent="3"/>
    </xf>
    <xf numFmtId="0" fontId="7" fillId="2" borderId="7" xfId="0" applyFont="1" applyFill="1" applyBorder="1" applyAlignment="1">
      <alignment horizontal="left" indent="5"/>
    </xf>
    <xf numFmtId="164" fontId="0" fillId="0" borderId="0" xfId="0" applyNumberFormat="1"/>
    <xf numFmtId="164" fontId="13" fillId="0" borderId="0" xfId="0" applyNumberFormat="1" applyFont="1" applyAlignment="1"/>
    <xf numFmtId="0" fontId="7" fillId="2" borderId="5" xfId="0" applyFont="1" applyFill="1" applyBorder="1" applyAlignment="1">
      <alignment horizontal="left" vertical="center" wrapText="1" indent="3"/>
    </xf>
    <xf numFmtId="0" fontId="16" fillId="0" borderId="0" xfId="0" applyFont="1" applyFill="1"/>
    <xf numFmtId="3" fontId="15" fillId="0" borderId="0" xfId="2" applyNumberFormat="1" applyFont="1" applyFill="1" applyBorder="1" applyAlignment="1" applyProtection="1">
      <alignment horizontal="left"/>
    </xf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8" fillId="2" borderId="9" xfId="0" applyFont="1" applyFill="1" applyBorder="1" applyAlignment="1">
      <alignment horizontal="left" indent="1"/>
    </xf>
    <xf numFmtId="0" fontId="7" fillId="2" borderId="10" xfId="0" applyFont="1" applyFill="1" applyBorder="1" applyAlignment="1">
      <alignment horizontal="left" vertical="center" indent="3"/>
    </xf>
    <xf numFmtId="0" fontId="8" fillId="2" borderId="11" xfId="0" applyFont="1" applyFill="1" applyBorder="1" applyAlignment="1">
      <alignment horizontal="left" indent="1"/>
    </xf>
    <xf numFmtId="0" fontId="7" fillId="2" borderId="10" xfId="0" applyFont="1" applyFill="1" applyBorder="1" applyAlignment="1">
      <alignment horizontal="left" indent="3"/>
    </xf>
    <xf numFmtId="164" fontId="13" fillId="0" borderId="12" xfId="0" applyNumberFormat="1" applyFont="1" applyBorder="1" applyAlignment="1"/>
    <xf numFmtId="164" fontId="13" fillId="0" borderId="13" xfId="0" applyNumberFormat="1" applyFont="1" applyBorder="1" applyAlignment="1"/>
    <xf numFmtId="0" fontId="12" fillId="2" borderId="15" xfId="0" applyFont="1" applyFill="1" applyBorder="1" applyAlignment="1">
      <alignment horizontal="left" indent="3"/>
    </xf>
    <xf numFmtId="165" fontId="5" fillId="3" borderId="14" xfId="1" applyFont="1" applyFill="1" applyBorder="1" applyAlignment="1">
      <alignment horizontal="right"/>
    </xf>
    <xf numFmtId="165" fontId="4" fillId="3" borderId="14" xfId="1" applyFont="1" applyFill="1" applyBorder="1" applyAlignment="1">
      <alignment horizontal="right"/>
    </xf>
    <xf numFmtId="0" fontId="2" fillId="2" borderId="16" xfId="0" applyFont="1" applyFill="1" applyBorder="1" applyAlignment="1">
      <alignment horizontal="left" indent="3"/>
    </xf>
    <xf numFmtId="165" fontId="4" fillId="3" borderId="17" xfId="1" applyFont="1" applyFill="1" applyBorder="1" applyAlignment="1">
      <alignment horizontal="right"/>
    </xf>
    <xf numFmtId="0" fontId="8" fillId="2" borderId="11" xfId="0" applyFont="1" applyFill="1" applyBorder="1" applyAlignment="1">
      <alignment horizontal="left" vertical="center" wrapText="1" indent="1"/>
    </xf>
    <xf numFmtId="165" fontId="8" fillId="3" borderId="12" xfId="1" applyFont="1" applyFill="1" applyBorder="1" applyAlignment="1">
      <alignment horizontal="right"/>
    </xf>
    <xf numFmtId="165" fontId="8" fillId="3" borderId="12" xfId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left" indent="4"/>
    </xf>
    <xf numFmtId="0" fontId="7" fillId="2" borderId="5" xfId="0" applyFont="1" applyFill="1" applyBorder="1" applyAlignment="1">
      <alignment horizontal="left" indent="4"/>
    </xf>
    <xf numFmtId="165" fontId="0" fillId="0" borderId="0" xfId="0" applyNumberFormat="1"/>
    <xf numFmtId="43" fontId="0" fillId="0" borderId="0" xfId="0" applyNumberFormat="1"/>
    <xf numFmtId="164" fontId="17" fillId="0" borderId="13" xfId="0" applyNumberFormat="1" applyFont="1" applyBorder="1" applyAlignment="1"/>
    <xf numFmtId="164" fontId="13" fillId="0" borderId="0" xfId="0" applyNumberFormat="1" applyFont="1" applyBorder="1" applyAlignment="1"/>
    <xf numFmtId="164" fontId="0" fillId="0" borderId="0" xfId="0" applyNumberFormat="1" applyBorder="1"/>
    <xf numFmtId="164" fontId="0" fillId="0" borderId="0" xfId="0" applyNumberFormat="1" applyFill="1"/>
    <xf numFmtId="166" fontId="0" fillId="0" borderId="0" xfId="0" applyNumberFormat="1" applyAlignment="1"/>
    <xf numFmtId="166" fontId="19" fillId="4" borderId="20" xfId="3" applyNumberFormat="1" applyFont="1" applyFill="1" applyBorder="1" applyAlignment="1" applyProtection="1">
      <alignment horizontal="right"/>
    </xf>
    <xf numFmtId="166" fontId="20" fillId="4" borderId="21" xfId="3" applyNumberFormat="1" applyFont="1" applyFill="1" applyBorder="1" applyAlignment="1" applyProtection="1">
      <alignment horizontal="right"/>
    </xf>
    <xf numFmtId="164" fontId="21" fillId="0" borderId="0" xfId="0" applyNumberFormat="1" applyFont="1"/>
    <xf numFmtId="166" fontId="20" fillId="4" borderId="22" xfId="3" applyNumberFormat="1" applyFont="1" applyFill="1" applyBorder="1" applyAlignment="1" applyProtection="1">
      <alignment horizontal="right"/>
    </xf>
    <xf numFmtId="166" fontId="20" fillId="4" borderId="23" xfId="3" applyNumberFormat="1" applyFont="1" applyFill="1" applyBorder="1" applyAlignment="1" applyProtection="1">
      <alignment horizontal="right"/>
    </xf>
    <xf numFmtId="166" fontId="22" fillId="4" borderId="24" xfId="3" applyNumberFormat="1" applyFont="1" applyFill="1" applyBorder="1" applyAlignment="1" applyProtection="1">
      <alignment horizontal="right"/>
    </xf>
    <xf numFmtId="166" fontId="23" fillId="4" borderId="25" xfId="3" applyNumberFormat="1" applyFont="1" applyFill="1" applyBorder="1" applyAlignment="1" applyProtection="1">
      <alignment horizontal="right"/>
    </xf>
    <xf numFmtId="164" fontId="13" fillId="0" borderId="26" xfId="0" applyNumberFormat="1" applyFont="1" applyBorder="1" applyAlignment="1"/>
    <xf numFmtId="164" fontId="13" fillId="0" borderId="27" xfId="0" applyNumberFormat="1" applyFont="1" applyBorder="1" applyAlignment="1"/>
    <xf numFmtId="166" fontId="24" fillId="4" borderId="22" xfId="3" applyNumberFormat="1" applyFont="1" applyFill="1" applyBorder="1" applyAlignment="1" applyProtection="1">
      <alignment horizontal="right"/>
    </xf>
    <xf numFmtId="166" fontId="20" fillId="4" borderId="20" xfId="3" applyNumberFormat="1" applyFont="1" applyFill="1" applyBorder="1" applyAlignment="1" applyProtection="1">
      <alignment horizontal="right"/>
    </xf>
    <xf numFmtId="166" fontId="25" fillId="4" borderId="22" xfId="3" applyNumberFormat="1" applyFont="1" applyFill="1" applyBorder="1" applyAlignment="1" applyProtection="1">
      <alignment horizontal="right"/>
    </xf>
    <xf numFmtId="166" fontId="25" fillId="4" borderId="20" xfId="3" applyNumberFormat="1" applyFont="1" applyFill="1" applyBorder="1" applyAlignment="1" applyProtection="1">
      <alignment horizontal="right"/>
    </xf>
    <xf numFmtId="164" fontId="9" fillId="2" borderId="1" xfId="2" applyFont="1" applyFill="1" applyBorder="1" applyAlignment="1">
      <alignment horizontal="left" indent="1"/>
    </xf>
    <xf numFmtId="166" fontId="0" fillId="0" borderId="0" xfId="0" applyNumberFormat="1"/>
    <xf numFmtId="166" fontId="22" fillId="4" borderId="28" xfId="3" applyNumberFormat="1" applyFont="1" applyFill="1" applyBorder="1" applyAlignment="1" applyProtection="1">
      <alignment horizontal="right"/>
    </xf>
    <xf numFmtId="0" fontId="8" fillId="2" borderId="18" xfId="0" applyFont="1" applyFill="1" applyBorder="1" applyAlignment="1">
      <alignment horizontal="left" indent="1"/>
    </xf>
    <xf numFmtId="0" fontId="8" fillId="2" borderId="19" xfId="0" applyFont="1" applyFill="1" applyBorder="1" applyAlignment="1">
      <alignment horizontal="left" indent="1"/>
    </xf>
    <xf numFmtId="0" fontId="6" fillId="0" borderId="0" xfId="0" applyFont="1" applyBorder="1" applyAlignment="1">
      <alignment horizontal="left" vertical="center" wrapText="1"/>
    </xf>
  </cellXfs>
  <cellStyles count="4">
    <cellStyle name="Comma" xfId="2" builtinId="3"/>
    <cellStyle name="Comma 2" xfId="1" xr:uid="{00000000-0005-0000-0000-000001000000}"/>
    <cellStyle name="Explanatory Text" xfId="3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2</xdr:row>
      <xdr:rowOff>142875</xdr:rowOff>
    </xdr:from>
    <xdr:to>
      <xdr:col>4</xdr:col>
      <xdr:colOff>51320</xdr:colOff>
      <xdr:row>7</xdr:row>
      <xdr:rowOff>133351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14676" y="600075"/>
          <a:ext cx="1622944" cy="942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15"/>
  <sheetViews>
    <sheetView tabSelected="1" topLeftCell="A46" workbookViewId="0">
      <selection activeCell="E59" sqref="E59"/>
    </sheetView>
  </sheetViews>
  <sheetFormatPr defaultRowHeight="15" x14ac:dyDescent="0.25"/>
  <cols>
    <col min="1" max="1" width="4.5703125" customWidth="1"/>
    <col min="2" max="2" width="42" customWidth="1"/>
    <col min="3" max="3" width="12.140625" customWidth="1"/>
    <col min="4" max="5" width="11.5703125" bestFit="1" customWidth="1"/>
    <col min="6" max="6" width="12.85546875" customWidth="1"/>
    <col min="7" max="7" width="11.7109375" customWidth="1"/>
    <col min="8" max="8" width="11.5703125" customWidth="1"/>
    <col min="10" max="10" width="11.42578125" customWidth="1"/>
  </cols>
  <sheetData>
    <row r="2" spans="2:10" ht="21" x14ac:dyDescent="0.35">
      <c r="B2" s="14" t="s">
        <v>12</v>
      </c>
    </row>
    <row r="4" spans="2:10" x14ac:dyDescent="0.25">
      <c r="B4" s="11" t="s">
        <v>39</v>
      </c>
    </row>
    <row r="5" spans="2:10" x14ac:dyDescent="0.25">
      <c r="B5" s="12" t="s">
        <v>13</v>
      </c>
    </row>
    <row r="6" spans="2:10" x14ac:dyDescent="0.25">
      <c r="B6" s="12" t="s">
        <v>38</v>
      </c>
      <c r="C6" s="23"/>
    </row>
    <row r="7" spans="2:10" x14ac:dyDescent="0.25">
      <c r="B7" s="13"/>
      <c r="C7" s="23"/>
    </row>
    <row r="8" spans="2:10" ht="18.75" x14ac:dyDescent="0.3">
      <c r="B8" s="15" t="s">
        <v>41</v>
      </c>
    </row>
    <row r="10" spans="2:10" ht="23.25" customHeight="1" thickBot="1" x14ac:dyDescent="0.3">
      <c r="B10" s="68" t="s">
        <v>37</v>
      </c>
      <c r="C10" s="68"/>
      <c r="D10" s="68"/>
      <c r="E10" s="68"/>
      <c r="F10" s="68"/>
      <c r="G10" s="26"/>
      <c r="H10" s="26"/>
      <c r="I10" s="26"/>
      <c r="J10" s="26"/>
    </row>
    <row r="11" spans="2:10" ht="15.75" thickTop="1" x14ac:dyDescent="0.25">
      <c r="B11" s="1" t="s">
        <v>0</v>
      </c>
      <c r="C11" s="56">
        <v>171729.82</v>
      </c>
      <c r="D11" s="20"/>
      <c r="E11" s="44"/>
    </row>
    <row r="12" spans="2:10" x14ac:dyDescent="0.25">
      <c r="B12" s="7" t="s">
        <v>1</v>
      </c>
      <c r="C12" s="59">
        <v>98499.71</v>
      </c>
      <c r="D12" s="20"/>
      <c r="E12" s="20"/>
    </row>
    <row r="13" spans="2:10" x14ac:dyDescent="0.25">
      <c r="B13" s="33" t="s">
        <v>19</v>
      </c>
      <c r="C13" s="34"/>
      <c r="D13" s="20"/>
      <c r="E13" s="44"/>
    </row>
    <row r="14" spans="2:10" x14ac:dyDescent="0.25">
      <c r="B14" s="17" t="s">
        <v>20</v>
      </c>
      <c r="C14" s="50">
        <v>3911.73</v>
      </c>
      <c r="D14" s="43"/>
      <c r="E14" s="44"/>
    </row>
    <row r="15" spans="2:10" x14ac:dyDescent="0.25">
      <c r="B15" s="17" t="s">
        <v>15</v>
      </c>
      <c r="C15" s="50">
        <v>7464</v>
      </c>
      <c r="E15" s="43"/>
    </row>
    <row r="16" spans="2:10" x14ac:dyDescent="0.25">
      <c r="B16" s="17" t="s">
        <v>16</v>
      </c>
      <c r="C16" s="50">
        <v>12090.53</v>
      </c>
    </row>
    <row r="17" spans="2:5" x14ac:dyDescent="0.25">
      <c r="B17" s="17" t="s">
        <v>17</v>
      </c>
      <c r="C17" s="50">
        <v>33606.54</v>
      </c>
    </row>
    <row r="18" spans="2:5" x14ac:dyDescent="0.25">
      <c r="B18" s="17" t="s">
        <v>18</v>
      </c>
      <c r="C18" s="50">
        <v>8464.41</v>
      </c>
      <c r="D18" s="43"/>
    </row>
    <row r="19" spans="2:5" x14ac:dyDescent="0.25">
      <c r="B19" s="18" t="s">
        <v>2</v>
      </c>
      <c r="C19" s="53">
        <v>73230.11</v>
      </c>
      <c r="E19" s="20"/>
    </row>
    <row r="20" spans="2:5" x14ac:dyDescent="0.25">
      <c r="B20" s="33" t="s">
        <v>19</v>
      </c>
      <c r="C20" s="34"/>
    </row>
    <row r="21" spans="2:5" x14ac:dyDescent="0.25">
      <c r="B21" s="17" t="s">
        <v>20</v>
      </c>
      <c r="C21" s="50">
        <v>3138.64</v>
      </c>
      <c r="E21" s="20"/>
    </row>
    <row r="22" spans="2:5" x14ac:dyDescent="0.25">
      <c r="B22" s="17" t="s">
        <v>15</v>
      </c>
      <c r="C22" s="50">
        <v>7398.96</v>
      </c>
    </row>
    <row r="23" spans="2:5" x14ac:dyDescent="0.25">
      <c r="B23" s="17" t="s">
        <v>16</v>
      </c>
      <c r="C23" s="50">
        <v>10610.48</v>
      </c>
    </row>
    <row r="24" spans="2:5" x14ac:dyDescent="0.25">
      <c r="B24" s="17" t="s">
        <v>17</v>
      </c>
      <c r="C24" s="50">
        <v>44704.28</v>
      </c>
    </row>
    <row r="25" spans="2:5" ht="15.75" thickBot="1" x14ac:dyDescent="0.3">
      <c r="B25" s="17" t="s">
        <v>18</v>
      </c>
      <c r="C25" s="50">
        <v>1341.33</v>
      </c>
    </row>
    <row r="26" spans="2:5" ht="15.75" thickTop="1" x14ac:dyDescent="0.25">
      <c r="B26" s="1" t="s">
        <v>3</v>
      </c>
      <c r="C26" s="56">
        <v>81127.570000000007</v>
      </c>
      <c r="D26" s="20"/>
      <c r="E26" s="20"/>
    </row>
    <row r="27" spans="2:5" x14ac:dyDescent="0.25">
      <c r="B27" s="36" t="s">
        <v>1</v>
      </c>
      <c r="C27" s="51">
        <v>41041.57</v>
      </c>
      <c r="D27" s="43"/>
      <c r="E27" s="20"/>
    </row>
    <row r="28" spans="2:5" x14ac:dyDescent="0.25">
      <c r="B28" s="33" t="s">
        <v>19</v>
      </c>
      <c r="C28" s="35"/>
      <c r="D28" s="20"/>
    </row>
    <row r="29" spans="2:5" x14ac:dyDescent="0.25">
      <c r="B29" s="17" t="s">
        <v>20</v>
      </c>
      <c r="C29" s="50">
        <v>1336.57</v>
      </c>
      <c r="D29" s="20"/>
    </row>
    <row r="30" spans="2:5" x14ac:dyDescent="0.25">
      <c r="B30" s="17" t="s">
        <v>15</v>
      </c>
      <c r="C30" s="50">
        <v>4612.12</v>
      </c>
    </row>
    <row r="31" spans="2:5" x14ac:dyDescent="0.25">
      <c r="B31" s="17" t="s">
        <v>16</v>
      </c>
      <c r="C31" s="50">
        <v>3717.8</v>
      </c>
    </row>
    <row r="32" spans="2:5" x14ac:dyDescent="0.25">
      <c r="B32" s="17" t="s">
        <v>17</v>
      </c>
      <c r="C32" s="50">
        <v>8054.69</v>
      </c>
    </row>
    <row r="33" spans="2:5" x14ac:dyDescent="0.25">
      <c r="B33" s="19" t="s">
        <v>18</v>
      </c>
      <c r="C33" s="50">
        <v>21625.98</v>
      </c>
    </row>
    <row r="34" spans="2:5" x14ac:dyDescent="0.25">
      <c r="B34" s="9" t="s">
        <v>2</v>
      </c>
      <c r="C34" s="54">
        <v>40086</v>
      </c>
      <c r="D34" s="43"/>
    </row>
    <row r="35" spans="2:5" x14ac:dyDescent="0.25">
      <c r="B35" s="33" t="s">
        <v>19</v>
      </c>
      <c r="C35" s="37"/>
      <c r="E35" s="44"/>
    </row>
    <row r="36" spans="2:5" x14ac:dyDescent="0.25">
      <c r="B36" s="17" t="s">
        <v>20</v>
      </c>
      <c r="C36" s="50">
        <v>1212.78</v>
      </c>
      <c r="E36" s="20"/>
    </row>
    <row r="37" spans="2:5" x14ac:dyDescent="0.25">
      <c r="B37" s="17" t="s">
        <v>15</v>
      </c>
      <c r="C37" s="50">
        <v>5376.86</v>
      </c>
    </row>
    <row r="38" spans="2:5" x14ac:dyDescent="0.25">
      <c r="B38" s="17" t="s">
        <v>16</v>
      </c>
      <c r="C38" s="50">
        <v>8395.44</v>
      </c>
    </row>
    <row r="39" spans="2:5" x14ac:dyDescent="0.25">
      <c r="B39" s="17" t="s">
        <v>17</v>
      </c>
      <c r="C39" s="50">
        <v>20120.68</v>
      </c>
    </row>
    <row r="40" spans="2:5" ht="15.75" thickBot="1" x14ac:dyDescent="0.3">
      <c r="B40" s="17" t="s">
        <v>18</v>
      </c>
      <c r="C40" s="50">
        <v>3734.5</v>
      </c>
    </row>
    <row r="41" spans="2:5" ht="15.75" thickTop="1" x14ac:dyDescent="0.25">
      <c r="B41" s="1" t="s">
        <v>4</v>
      </c>
      <c r="C41" s="56">
        <v>284181.57</v>
      </c>
      <c r="D41" s="20"/>
      <c r="E41" s="20"/>
    </row>
    <row r="42" spans="2:5" x14ac:dyDescent="0.25">
      <c r="B42" s="7" t="s">
        <v>1</v>
      </c>
      <c r="C42" s="53">
        <v>132792.49</v>
      </c>
      <c r="D42" s="20"/>
      <c r="E42" s="20"/>
    </row>
    <row r="43" spans="2:5" x14ac:dyDescent="0.25">
      <c r="B43" s="33" t="s">
        <v>19</v>
      </c>
      <c r="C43" s="35"/>
      <c r="D43" s="20"/>
    </row>
    <row r="44" spans="2:5" x14ac:dyDescent="0.25">
      <c r="B44" s="17" t="s">
        <v>20</v>
      </c>
      <c r="C44" s="50">
        <v>2833.09</v>
      </c>
    </row>
    <row r="45" spans="2:5" x14ac:dyDescent="0.25">
      <c r="B45" s="17" t="s">
        <v>15</v>
      </c>
      <c r="C45" s="50">
        <v>11803.88</v>
      </c>
    </row>
    <row r="46" spans="2:5" x14ac:dyDescent="0.25">
      <c r="B46" s="17" t="s">
        <v>16</v>
      </c>
      <c r="C46" s="50">
        <v>17956.099999999999</v>
      </c>
    </row>
    <row r="47" spans="2:5" x14ac:dyDescent="0.25">
      <c r="B47" s="17" t="s">
        <v>17</v>
      </c>
      <c r="C47" s="50">
        <v>22851.3</v>
      </c>
    </row>
    <row r="48" spans="2:5" x14ac:dyDescent="0.25">
      <c r="B48" s="17" t="s">
        <v>18</v>
      </c>
      <c r="C48" s="50">
        <v>74627.58</v>
      </c>
    </row>
    <row r="49" spans="1:11" x14ac:dyDescent="0.25">
      <c r="B49" s="7" t="s">
        <v>2</v>
      </c>
      <c r="C49" s="53">
        <v>151389.07999999999</v>
      </c>
    </row>
    <row r="50" spans="1:11" x14ac:dyDescent="0.25">
      <c r="B50" s="33" t="s">
        <v>19</v>
      </c>
      <c r="C50" s="35"/>
    </row>
    <row r="51" spans="1:11" x14ac:dyDescent="0.25">
      <c r="B51" s="17" t="s">
        <v>20</v>
      </c>
      <c r="C51" s="50">
        <v>3818.38</v>
      </c>
    </row>
    <row r="52" spans="1:11" x14ac:dyDescent="0.25">
      <c r="B52" s="17" t="s">
        <v>15</v>
      </c>
      <c r="C52" s="50">
        <v>16397.47</v>
      </c>
    </row>
    <row r="53" spans="1:11" x14ac:dyDescent="0.25">
      <c r="B53" s="17" t="s">
        <v>16</v>
      </c>
      <c r="C53" s="50">
        <v>20854.41</v>
      </c>
    </row>
    <row r="54" spans="1:11" x14ac:dyDescent="0.25">
      <c r="B54" s="17" t="s">
        <v>17</v>
      </c>
      <c r="C54" s="50">
        <v>47255.99</v>
      </c>
    </row>
    <row r="55" spans="1:11" x14ac:dyDescent="0.25">
      <c r="B55" s="17" t="s">
        <v>18</v>
      </c>
      <c r="C55" s="50">
        <v>61137.440000000002</v>
      </c>
      <c r="D55" s="20"/>
    </row>
    <row r="56" spans="1:11" ht="15.75" thickBot="1" x14ac:dyDescent="0.3">
      <c r="B56" s="5" t="s">
        <v>11</v>
      </c>
      <c r="C56" s="65">
        <v>537038.96</v>
      </c>
      <c r="D56" s="20"/>
      <c r="E56" s="20"/>
    </row>
    <row r="57" spans="1:11" ht="15.75" thickTop="1" x14ac:dyDescent="0.25"/>
    <row r="58" spans="1:11" ht="15" customHeight="1" x14ac:dyDescent="0.25">
      <c r="B58" s="68" t="s">
        <v>33</v>
      </c>
      <c r="C58" s="68"/>
      <c r="D58" s="68"/>
      <c r="E58" s="68"/>
      <c r="F58" s="68"/>
      <c r="G58" s="26"/>
      <c r="H58" s="26"/>
      <c r="I58" s="26"/>
      <c r="J58" s="26"/>
      <c r="K58" s="26"/>
    </row>
    <row r="59" spans="1:11" x14ac:dyDescent="0.25">
      <c r="B59" s="27" t="s">
        <v>5</v>
      </c>
      <c r="C59" s="39">
        <v>31989.679999999997</v>
      </c>
      <c r="F59" s="25"/>
      <c r="G59" s="25"/>
    </row>
    <row r="60" spans="1:11" x14ac:dyDescent="0.25">
      <c r="A60" s="25"/>
      <c r="B60" s="28" t="s">
        <v>21</v>
      </c>
      <c r="C60" s="50">
        <v>29673.82</v>
      </c>
      <c r="E60" s="43"/>
      <c r="F60" s="46"/>
      <c r="G60" s="46"/>
    </row>
    <row r="61" spans="1:11" x14ac:dyDescent="0.25">
      <c r="A61" s="25"/>
      <c r="B61" s="28" t="s">
        <v>22</v>
      </c>
      <c r="C61" s="50">
        <v>283.57</v>
      </c>
      <c r="D61" s="44"/>
      <c r="E61" s="43"/>
      <c r="G61" s="46"/>
    </row>
    <row r="62" spans="1:11" x14ac:dyDescent="0.25">
      <c r="A62" s="25"/>
      <c r="B62" s="28" t="s">
        <v>23</v>
      </c>
      <c r="C62" s="50">
        <v>814.92</v>
      </c>
      <c r="E62" s="44"/>
      <c r="F62" s="44"/>
      <c r="G62" s="46"/>
    </row>
    <row r="63" spans="1:11" x14ac:dyDescent="0.25">
      <c r="A63" s="25"/>
      <c r="B63" s="28" t="s">
        <v>24</v>
      </c>
      <c r="C63" s="50">
        <v>1217.3699999999999</v>
      </c>
      <c r="F63" s="43"/>
      <c r="G63" s="46"/>
    </row>
    <row r="64" spans="1:11" x14ac:dyDescent="0.25">
      <c r="A64" s="25"/>
      <c r="B64" s="28" t="s">
        <v>25</v>
      </c>
      <c r="C64" s="50">
        <v>0</v>
      </c>
      <c r="D64" s="43"/>
      <c r="F64" s="21"/>
      <c r="G64" s="46"/>
    </row>
    <row r="65" spans="1:10" x14ac:dyDescent="0.25">
      <c r="A65" s="25"/>
      <c r="B65" s="29" t="s">
        <v>6</v>
      </c>
      <c r="C65" s="39">
        <v>319522.73</v>
      </c>
      <c r="D65" s="20"/>
      <c r="E65" s="43"/>
      <c r="F65" s="21"/>
      <c r="G65" s="21"/>
      <c r="J65" s="20"/>
    </row>
    <row r="66" spans="1:10" x14ac:dyDescent="0.25">
      <c r="A66" s="25"/>
      <c r="B66" s="30" t="s">
        <v>21</v>
      </c>
      <c r="C66" s="31">
        <v>88490.32</v>
      </c>
      <c r="D66" s="20"/>
      <c r="F66" s="21"/>
      <c r="G66" s="20"/>
    </row>
    <row r="67" spans="1:10" x14ac:dyDescent="0.25">
      <c r="A67" s="25"/>
      <c r="B67" s="30" t="s">
        <v>22</v>
      </c>
      <c r="C67" s="31">
        <v>50231.460000000006</v>
      </c>
      <c r="F67" s="21"/>
    </row>
    <row r="68" spans="1:10" x14ac:dyDescent="0.25">
      <c r="A68" s="25"/>
      <c r="B68" s="30" t="s">
        <v>26</v>
      </c>
      <c r="C68" s="31">
        <v>5969.66</v>
      </c>
      <c r="E68" s="44"/>
      <c r="F68" s="21"/>
    </row>
    <row r="69" spans="1:10" x14ac:dyDescent="0.25">
      <c r="A69" s="25"/>
      <c r="B69" s="30" t="s">
        <v>23</v>
      </c>
      <c r="C69" s="31">
        <v>91217.919999999998</v>
      </c>
      <c r="F69" s="21"/>
    </row>
    <row r="70" spans="1:10" x14ac:dyDescent="0.25">
      <c r="A70" s="25"/>
      <c r="B70" s="30" t="s">
        <v>24</v>
      </c>
      <c r="C70" s="31">
        <v>83174.040000000008</v>
      </c>
      <c r="F70" s="21"/>
    </row>
    <row r="71" spans="1:10" x14ac:dyDescent="0.25">
      <c r="A71" s="25"/>
      <c r="B71" s="30" t="s">
        <v>27</v>
      </c>
      <c r="C71" s="31">
        <v>439.33000000000004</v>
      </c>
      <c r="F71" s="21"/>
    </row>
    <row r="72" spans="1:10" ht="33" customHeight="1" x14ac:dyDescent="0.25">
      <c r="A72" s="25"/>
      <c r="B72" s="38" t="s">
        <v>7</v>
      </c>
      <c r="C72" s="40">
        <v>170938.74</v>
      </c>
      <c r="D72" s="64"/>
      <c r="F72" s="21"/>
    </row>
    <row r="73" spans="1:10" ht="14.25" customHeight="1" x14ac:dyDescent="0.25">
      <c r="A73" s="25"/>
      <c r="B73" s="30" t="s">
        <v>21</v>
      </c>
      <c r="C73" s="31">
        <v>8710.77</v>
      </c>
      <c r="D73" s="20"/>
      <c r="F73" s="21"/>
      <c r="H73" s="46"/>
    </row>
    <row r="74" spans="1:10" ht="15" customHeight="1" x14ac:dyDescent="0.25">
      <c r="A74" s="25"/>
      <c r="B74" s="30" t="s">
        <v>28</v>
      </c>
      <c r="C74" s="31">
        <v>25974.51</v>
      </c>
      <c r="F74" s="21"/>
      <c r="H74" s="46"/>
    </row>
    <row r="75" spans="1:10" ht="15.75" customHeight="1" x14ac:dyDescent="0.25">
      <c r="A75" s="25"/>
      <c r="B75" s="30" t="s">
        <v>29</v>
      </c>
      <c r="C75" s="31">
        <v>19300.39</v>
      </c>
      <c r="F75" s="21"/>
      <c r="H75" s="46"/>
    </row>
    <row r="76" spans="1:10" ht="14.25" customHeight="1" x14ac:dyDescent="0.25">
      <c r="A76" s="25"/>
      <c r="B76" s="30" t="s">
        <v>30</v>
      </c>
      <c r="C76" s="31">
        <v>107141.96</v>
      </c>
      <c r="F76" s="21"/>
      <c r="H76" s="46"/>
    </row>
    <row r="77" spans="1:10" ht="16.5" customHeight="1" x14ac:dyDescent="0.25">
      <c r="A77" s="25"/>
      <c r="B77" s="30" t="s">
        <v>31</v>
      </c>
      <c r="C77" s="57">
        <v>9811.11</v>
      </c>
      <c r="F77" s="21"/>
      <c r="H77" s="46"/>
    </row>
    <row r="78" spans="1:10" ht="15.75" customHeight="1" thickBot="1" x14ac:dyDescent="0.3">
      <c r="B78" s="41" t="s">
        <v>32</v>
      </c>
      <c r="C78" s="58">
        <v>3171.5699999999997</v>
      </c>
      <c r="D78" s="20"/>
      <c r="E78" s="20"/>
      <c r="F78" s="49"/>
      <c r="H78" s="20"/>
    </row>
    <row r="79" spans="1:10" ht="16.5" thickTop="1" thickBot="1" x14ac:dyDescent="0.3">
      <c r="B79" s="5" t="s">
        <v>11</v>
      </c>
      <c r="C79" s="55">
        <f>C59+C65+C72</f>
        <v>522451.14999999997</v>
      </c>
      <c r="D79" s="52"/>
      <c r="E79" s="48"/>
      <c r="F79" s="20"/>
    </row>
    <row r="80" spans="1:10" ht="15.75" thickTop="1" x14ac:dyDescent="0.25">
      <c r="C80" s="20"/>
      <c r="D80" s="20"/>
    </row>
    <row r="81" spans="2:11" ht="15" customHeight="1" x14ac:dyDescent="0.25">
      <c r="B81" s="68" t="s">
        <v>34</v>
      </c>
      <c r="C81" s="68"/>
      <c r="D81" s="68"/>
      <c r="E81" s="68"/>
      <c r="F81" s="26"/>
      <c r="G81" s="26"/>
      <c r="H81" s="26"/>
      <c r="I81" s="26"/>
      <c r="J81" s="26"/>
      <c r="K81" s="26"/>
    </row>
    <row r="82" spans="2:11" x14ac:dyDescent="0.25">
      <c r="B82" s="10" t="s">
        <v>5</v>
      </c>
      <c r="C82" s="45">
        <v>0</v>
      </c>
      <c r="D82" s="20"/>
      <c r="E82" s="20"/>
      <c r="G82" s="25"/>
    </row>
    <row r="83" spans="2:11" x14ac:dyDescent="0.25">
      <c r="B83" s="16" t="s">
        <v>21</v>
      </c>
      <c r="C83" s="45">
        <v>0</v>
      </c>
      <c r="D83" s="20"/>
      <c r="E83" s="20"/>
      <c r="G83" s="46"/>
    </row>
    <row r="84" spans="2:11" x14ac:dyDescent="0.25">
      <c r="B84" s="16" t="s">
        <v>22</v>
      </c>
      <c r="C84" s="45">
        <v>0</v>
      </c>
      <c r="G84" s="46"/>
    </row>
    <row r="85" spans="2:11" x14ac:dyDescent="0.25">
      <c r="B85" s="16" t="s">
        <v>23</v>
      </c>
      <c r="C85" s="45">
        <v>0</v>
      </c>
      <c r="E85" s="20"/>
      <c r="F85" s="44"/>
      <c r="G85" s="46"/>
    </row>
    <row r="86" spans="2:11" x14ac:dyDescent="0.25">
      <c r="B86" s="16" t="s">
        <v>24</v>
      </c>
      <c r="C86" s="45">
        <v>0</v>
      </c>
      <c r="E86" s="20"/>
      <c r="G86" s="46"/>
    </row>
    <row r="87" spans="2:11" x14ac:dyDescent="0.25">
      <c r="B87" s="16" t="s">
        <v>25</v>
      </c>
      <c r="C87" s="45">
        <v>0</v>
      </c>
      <c r="E87" s="20"/>
      <c r="G87" s="46"/>
    </row>
    <row r="88" spans="2:11" x14ac:dyDescent="0.25">
      <c r="B88" s="2" t="s">
        <v>6</v>
      </c>
      <c r="C88" s="45">
        <v>16733.71</v>
      </c>
      <c r="D88" s="20"/>
      <c r="E88" s="20"/>
      <c r="F88" s="20"/>
    </row>
    <row r="89" spans="2:11" x14ac:dyDescent="0.25">
      <c r="B89" s="16" t="s">
        <v>21</v>
      </c>
      <c r="C89" s="32">
        <v>8998.16</v>
      </c>
      <c r="D89" s="20"/>
      <c r="F89" s="20"/>
    </row>
    <row r="90" spans="2:11" x14ac:dyDescent="0.25">
      <c r="B90" s="16" t="s">
        <v>22</v>
      </c>
      <c r="C90" s="32">
        <v>1900.9299999999998</v>
      </c>
      <c r="E90" s="20"/>
      <c r="F90" s="20"/>
    </row>
    <row r="91" spans="2:11" x14ac:dyDescent="0.25">
      <c r="B91" s="16" t="s">
        <v>26</v>
      </c>
      <c r="C91" s="32">
        <v>0</v>
      </c>
      <c r="F91" s="20"/>
    </row>
    <row r="92" spans="2:11" x14ac:dyDescent="0.25">
      <c r="B92" s="16" t="s">
        <v>23</v>
      </c>
      <c r="C92" s="32">
        <v>4169.4799999999996</v>
      </c>
      <c r="E92" s="20"/>
      <c r="F92" s="20"/>
    </row>
    <row r="93" spans="2:11" x14ac:dyDescent="0.25">
      <c r="B93" s="16" t="s">
        <v>24</v>
      </c>
      <c r="C93" s="32">
        <v>1665.1399999999999</v>
      </c>
      <c r="D93" t="s">
        <v>40</v>
      </c>
      <c r="E93" s="20"/>
      <c r="F93" s="20"/>
      <c r="G93" s="47"/>
    </row>
    <row r="94" spans="2:11" x14ac:dyDescent="0.25">
      <c r="B94" s="22" t="s">
        <v>27</v>
      </c>
      <c r="C94" s="32">
        <v>0</v>
      </c>
      <c r="E94" s="20"/>
      <c r="F94" s="20"/>
      <c r="G94" s="25"/>
    </row>
    <row r="95" spans="2:11" ht="30.75" customHeight="1" x14ac:dyDescent="0.25">
      <c r="B95" s="3" t="s">
        <v>7</v>
      </c>
      <c r="C95" s="45">
        <v>5376.37</v>
      </c>
      <c r="D95" s="20"/>
      <c r="E95" s="48"/>
      <c r="G95" s="25"/>
    </row>
    <row r="96" spans="2:11" ht="15.75" customHeight="1" x14ac:dyDescent="0.25">
      <c r="B96" s="16" t="s">
        <v>21</v>
      </c>
      <c r="C96" s="32">
        <v>417.34</v>
      </c>
      <c r="D96" s="20"/>
      <c r="F96" s="46"/>
      <c r="G96" s="46"/>
    </row>
    <row r="97" spans="2:11" ht="15" customHeight="1" x14ac:dyDescent="0.25">
      <c r="B97" s="16" t="s">
        <v>28</v>
      </c>
      <c r="C97" s="32">
        <v>1595.35</v>
      </c>
      <c r="F97" s="46"/>
      <c r="G97" s="46"/>
    </row>
    <row r="98" spans="2:11" ht="13.5" customHeight="1" x14ac:dyDescent="0.25">
      <c r="B98" s="16" t="s">
        <v>29</v>
      </c>
      <c r="C98" s="32">
        <v>965.48</v>
      </c>
      <c r="F98" s="46"/>
      <c r="G98" s="46"/>
    </row>
    <row r="99" spans="2:11" ht="12.75" customHeight="1" x14ac:dyDescent="0.25">
      <c r="B99" s="16" t="s">
        <v>30</v>
      </c>
      <c r="C99" s="32">
        <v>2083.65</v>
      </c>
      <c r="F99" s="46"/>
      <c r="G99" s="46"/>
    </row>
    <row r="100" spans="2:11" ht="13.5" customHeight="1" x14ac:dyDescent="0.25">
      <c r="B100" s="16" t="s">
        <v>31</v>
      </c>
      <c r="C100" s="32">
        <v>314.55</v>
      </c>
      <c r="F100" s="46"/>
      <c r="G100" s="46"/>
    </row>
    <row r="101" spans="2:11" ht="15" customHeight="1" thickBot="1" x14ac:dyDescent="0.3">
      <c r="B101" s="42" t="s">
        <v>32</v>
      </c>
      <c r="C101" s="32">
        <v>145.07</v>
      </c>
      <c r="F101" s="46"/>
      <c r="G101" s="47"/>
    </row>
    <row r="102" spans="2:11" ht="15.75" thickTop="1" x14ac:dyDescent="0.25">
      <c r="B102" s="6" t="s">
        <v>11</v>
      </c>
      <c r="C102" s="63">
        <f>C82+C88+C95</f>
        <v>22110.079999999998</v>
      </c>
      <c r="D102" s="20"/>
      <c r="F102" s="47"/>
    </row>
    <row r="103" spans="2:11" x14ac:dyDescent="0.25">
      <c r="C103" s="20"/>
    </row>
    <row r="104" spans="2:11" ht="15" customHeight="1" x14ac:dyDescent="0.25">
      <c r="B104" s="68" t="s">
        <v>35</v>
      </c>
      <c r="C104" s="68"/>
      <c r="D104" s="68"/>
      <c r="E104" s="68"/>
      <c r="F104" s="26"/>
      <c r="G104" s="26"/>
      <c r="H104" s="26"/>
      <c r="I104" s="26"/>
      <c r="J104" s="26"/>
      <c r="K104" s="26"/>
    </row>
    <row r="105" spans="2:11" x14ac:dyDescent="0.25">
      <c r="B105" s="66" t="s">
        <v>8</v>
      </c>
      <c r="C105" s="67"/>
    </row>
    <row r="106" spans="2:11" x14ac:dyDescent="0.25">
      <c r="B106" s="7" t="s">
        <v>14</v>
      </c>
      <c r="C106" s="61">
        <v>5.56</v>
      </c>
    </row>
    <row r="107" spans="2:11" x14ac:dyDescent="0.25">
      <c r="B107" s="8" t="s">
        <v>9</v>
      </c>
      <c r="C107" s="62">
        <v>5.42</v>
      </c>
    </row>
    <row r="108" spans="2:11" x14ac:dyDescent="0.25">
      <c r="B108" s="8" t="s">
        <v>10</v>
      </c>
      <c r="C108" s="62">
        <v>4.5199999999999996</v>
      </c>
    </row>
    <row r="109" spans="2:11" x14ac:dyDescent="0.25">
      <c r="B109" s="4" t="s">
        <v>7</v>
      </c>
      <c r="C109" s="32"/>
    </row>
    <row r="110" spans="2:11" x14ac:dyDescent="0.25">
      <c r="B110" s="8" t="s">
        <v>14</v>
      </c>
      <c r="C110" s="60">
        <v>7.01</v>
      </c>
    </row>
    <row r="111" spans="2:11" x14ac:dyDescent="0.25">
      <c r="B111" s="7" t="s">
        <v>9</v>
      </c>
      <c r="C111" s="53">
        <v>5.45</v>
      </c>
    </row>
    <row r="112" spans="2:11" x14ac:dyDescent="0.25">
      <c r="B112" s="7" t="s">
        <v>10</v>
      </c>
      <c r="C112" s="53">
        <v>3.63</v>
      </c>
    </row>
    <row r="115" spans="2:2" x14ac:dyDescent="0.25">
      <c r="B115" s="24" t="s">
        <v>36</v>
      </c>
    </row>
  </sheetData>
  <mergeCells count="5">
    <mergeCell ref="B105:C105"/>
    <mergeCell ref="B10:F10"/>
    <mergeCell ref="B58:F58"/>
    <mergeCell ref="B81:E81"/>
    <mergeCell ref="B104:E10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2018-04-03T12:17:56Z</cp:lastPrinted>
  <dcterms:created xsi:type="dcterms:W3CDTF">2016-11-08T08:38:44Z</dcterms:created>
  <dcterms:modified xsi:type="dcterms:W3CDTF">2018-07-02T12:12:42Z</dcterms:modified>
</cp:coreProperties>
</file>